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Звездный\1 неделя\"/>
    </mc:Choice>
  </mc:AlternateContent>
  <bookViews>
    <workbookView xWindow="0" yWindow="0" windowWidth="21570" windowHeight="814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5" i="1"/>
  <c r="I5" i="1"/>
  <c r="H5" i="1"/>
  <c r="G5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<sst xmlns="http://schemas.openxmlformats.org/spreadsheetml/2006/main" count="48" uniqueCount="45">
  <si>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</si>
  <si>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</si>
  <si>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</si>
  <si>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</si>
  <si>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</si>
  <si>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</si>
  <si>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</si>
  <si>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</si>
  <si>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</si>
  <si>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</si>
  <si>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</si>
  <si>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</si>
  <si>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</si>
  <si>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</si>
  <si>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</si>
  <si>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</si>
  <si>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</si>
  <si>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</si>
  <si>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</si>
  <si>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</si>
  <si>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</si>
  <si>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</si>
  <si>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</si>
  <si>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</si>
  <si>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Кисломолочный продукт</t>
  </si>
  <si>
    <t>Хлеб пшеничный йодированный</t>
  </si>
  <si>
    <t>Каша гречневая рассыпчетая с маслом сливочным</t>
  </si>
  <si>
    <t>Компот из свежих яблок</t>
  </si>
  <si>
    <t>Хлеб ржано-пшеничный</t>
  </si>
  <si>
    <t>Кисель из плодов шиповника</t>
  </si>
  <si>
    <t>Фрукты</t>
  </si>
  <si>
    <t>7-11 лет</t>
  </si>
  <si>
    <t>Полдник</t>
  </si>
  <si>
    <t>кисломол.</t>
  </si>
  <si>
    <t>булочное</t>
  </si>
  <si>
    <t>МАОУ Лицей «Звёздный»</t>
  </si>
  <si>
    <t>Хлеб пшеничный йодированный+сыр</t>
  </si>
  <si>
    <t>573/75</t>
  </si>
  <si>
    <t>Салат из белокочанной капусты с морской капусты</t>
  </si>
  <si>
    <t>Суп гороховый</t>
  </si>
  <si>
    <t>Сердце тушенное в соусе</t>
  </si>
  <si>
    <t>359/408</t>
  </si>
  <si>
    <t>Кофейный напиток с молоком</t>
  </si>
  <si>
    <t>Ватрушка с творогом</t>
  </si>
  <si>
    <t xml:space="preserve">Омлет паровой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</si>
</sst>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35</v>
      </c>
      <c r="C1" s="41"/>
      <c r="D1" s="42"/>
      <c r="E1" t="s">
        <v>20</v>
      </c>
      <c r="F1" s="24" t="s">
        <v>31</v>
      </c>
      <c r="I1" t="s">
        <v>1</v>
      </c>
      <c r="J1" s="23">
        <v>45275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269</v>
      </c>
      <c r="D4" s="30" t="s">
        <v>44</v>
      </c>
      <c r="E4" s="15">
        <v>150</v>
      </c>
      <c r="F4" s="38">
        <v>42.97</v>
      </c>
      <c r="G4" s="15">
        <v>213</v>
      </c>
      <c r="H4" s="15">
        <v>5.82</v>
      </c>
      <c r="I4" s="15">
        <v>10.3</v>
      </c>
      <c r="J4" s="16">
        <v>31.3</v>
      </c>
    </row>
    <row r="5" spans="1:10" x14ac:dyDescent="0.25">
      <c r="A5" s="7"/>
      <c r="B5" s="1" t="s">
        <v>14</v>
      </c>
      <c r="C5" s="2" t="s">
        <v>37</v>
      </c>
      <c r="D5" s="31" t="s">
        <v>36</v>
      </c>
      <c r="E5" s="17">
        <v>70</v>
      </c>
      <c r="F5" s="35">
        <v>15.03</v>
      </c>
      <c r="G5" s="17">
        <f>140+71.66</f>
        <v>211.66</v>
      </c>
      <c r="H5" s="17">
        <f>4.64+4.56</f>
        <v>9.1999999999999993</v>
      </c>
      <c r="I5" s="17">
        <f>5.9+0.48</f>
        <v>6.3800000000000008</v>
      </c>
      <c r="J5" s="18">
        <f>0+29.52</f>
        <v>29.52</v>
      </c>
    </row>
    <row r="6" spans="1:10" x14ac:dyDescent="0.25">
      <c r="A6" s="7"/>
      <c r="B6" s="1" t="s">
        <v>33</v>
      </c>
      <c r="C6" s="2">
        <v>470</v>
      </c>
      <c r="D6" s="31" t="s">
        <v>24</v>
      </c>
      <c r="E6" s="17">
        <v>200</v>
      </c>
      <c r="F6" s="35">
        <v>29.67</v>
      </c>
      <c r="G6" s="17">
        <v>100</v>
      </c>
      <c r="H6" s="17">
        <v>3.8</v>
      </c>
      <c r="I6" s="17">
        <v>3</v>
      </c>
      <c r="J6" s="18">
        <v>8</v>
      </c>
    </row>
    <row r="7" spans="1:10" x14ac:dyDescent="0.25">
      <c r="A7" s="7"/>
      <c r="B7" s="2" t="s">
        <v>12</v>
      </c>
      <c r="C7" s="2">
        <v>458</v>
      </c>
      <c r="D7" s="31" t="s">
        <v>42</v>
      </c>
      <c r="E7" s="17">
        <v>200</v>
      </c>
      <c r="F7" s="35">
        <v>12.33</v>
      </c>
      <c r="G7" s="17">
        <v>62</v>
      </c>
      <c r="H7" s="17">
        <v>0.4</v>
      </c>
      <c r="I7" s="17">
        <v>0.1</v>
      </c>
      <c r="J7" s="18">
        <v>14</v>
      </c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32</v>
      </c>
      <c r="B9" s="11" t="s">
        <v>34</v>
      </c>
      <c r="C9" s="6">
        <v>531</v>
      </c>
      <c r="D9" s="30" t="s">
        <v>43</v>
      </c>
      <c r="E9" s="15">
        <v>100</v>
      </c>
      <c r="F9" s="38">
        <v>31.14</v>
      </c>
      <c r="G9" s="15">
        <v>253.25</v>
      </c>
      <c r="H9" s="15">
        <v>10.23</v>
      </c>
      <c r="I9" s="15">
        <v>10</v>
      </c>
      <c r="J9" s="16">
        <v>27.3</v>
      </c>
    </row>
    <row r="10" spans="1:10" x14ac:dyDescent="0.25">
      <c r="A10" s="7"/>
      <c r="B10" s="2" t="s">
        <v>12</v>
      </c>
      <c r="C10" s="2">
        <v>481</v>
      </c>
      <c r="D10" s="31" t="s">
        <v>29</v>
      </c>
      <c r="E10" s="17">
        <v>200</v>
      </c>
      <c r="F10" s="35">
        <v>19.170000000000002</v>
      </c>
      <c r="G10" s="17">
        <v>38.1</v>
      </c>
      <c r="H10" s="17">
        <v>0.4</v>
      </c>
      <c r="I10" s="17">
        <v>0.27</v>
      </c>
      <c r="J10" s="18">
        <v>10.27</v>
      </c>
    </row>
    <row r="11" spans="1:10" ht="15.75" thickBot="1" x14ac:dyDescent="0.3">
      <c r="A11" s="8"/>
      <c r="B11" s="9" t="s">
        <v>18</v>
      </c>
      <c r="C11" s="9">
        <v>82</v>
      </c>
      <c r="D11" s="32" t="s">
        <v>30</v>
      </c>
      <c r="E11" s="19">
        <v>160</v>
      </c>
      <c r="F11" s="39">
        <v>49.69</v>
      </c>
      <c r="G11" s="19">
        <v>61.1</v>
      </c>
      <c r="H11" s="19">
        <v>0.52</v>
      </c>
      <c r="I11" s="19">
        <v>0.52</v>
      </c>
      <c r="J11" s="20">
        <v>12.74</v>
      </c>
    </row>
    <row r="12" spans="1:10" ht="30" x14ac:dyDescent="0.25">
      <c r="A12" s="7" t="s">
        <v>13</v>
      </c>
      <c r="B12" s="10" t="s">
        <v>14</v>
      </c>
      <c r="C12" s="3">
        <v>8</v>
      </c>
      <c r="D12" s="33" t="s">
        <v>38</v>
      </c>
      <c r="E12" s="21">
        <v>100</v>
      </c>
      <c r="F12" s="36">
        <v>19.12</v>
      </c>
      <c r="G12" s="21">
        <v>81</v>
      </c>
      <c r="H12" s="21">
        <v>1</v>
      </c>
      <c r="I12" s="21">
        <v>5</v>
      </c>
      <c r="J12" s="22">
        <v>6</v>
      </c>
    </row>
    <row r="13" spans="1:10" x14ac:dyDescent="0.25">
      <c r="A13" s="7"/>
      <c r="B13" s="1" t="s">
        <v>15</v>
      </c>
      <c r="C13" s="2">
        <v>127</v>
      </c>
      <c r="D13" s="31" t="s">
        <v>39</v>
      </c>
      <c r="E13" s="17">
        <v>250</v>
      </c>
      <c r="F13" s="35">
        <v>23.73</v>
      </c>
      <c r="G13" s="17">
        <v>82.46</v>
      </c>
      <c r="H13" s="17">
        <v>4.4000000000000004</v>
      </c>
      <c r="I13" s="17">
        <v>3.27</v>
      </c>
      <c r="J13" s="18">
        <v>7.25</v>
      </c>
    </row>
    <row r="14" spans="1:10" x14ac:dyDescent="0.25">
      <c r="A14" s="7"/>
      <c r="B14" s="1" t="s">
        <v>16</v>
      </c>
      <c r="C14" s="2" t="s">
        <v>41</v>
      </c>
      <c r="D14" s="31" t="s">
        <v>40</v>
      </c>
      <c r="E14" s="17">
        <v>155</v>
      </c>
      <c r="F14" s="35">
        <v>72.77</v>
      </c>
      <c r="G14" s="17">
        <f>101.5+34</f>
        <v>135.5</v>
      </c>
      <c r="H14" s="17">
        <f>4.29+0.1</f>
        <v>4.3899999999999997</v>
      </c>
      <c r="I14" s="17">
        <f>7.4+3.2</f>
        <v>10.600000000000001</v>
      </c>
      <c r="J14" s="18">
        <f>10+0.3</f>
        <v>10.3</v>
      </c>
    </row>
    <row r="15" spans="1:10" ht="30" x14ac:dyDescent="0.25">
      <c r="A15" s="7"/>
      <c r="B15" s="1" t="s">
        <v>17</v>
      </c>
      <c r="C15" s="2">
        <v>202</v>
      </c>
      <c r="D15" s="31" t="s">
        <v>26</v>
      </c>
      <c r="E15" s="17">
        <v>150</v>
      </c>
      <c r="F15" s="35">
        <v>15.72</v>
      </c>
      <c r="G15" s="17">
        <v>193.59</v>
      </c>
      <c r="H15" s="17">
        <v>9.1999999999999993</v>
      </c>
      <c r="I15" s="17">
        <v>6.63</v>
      </c>
      <c r="J15" s="18">
        <v>20.239999999999998</v>
      </c>
    </row>
    <row r="16" spans="1:10" x14ac:dyDescent="0.25">
      <c r="A16" s="7"/>
      <c r="B16" s="1" t="s">
        <v>12</v>
      </c>
      <c r="C16" s="2">
        <v>504</v>
      </c>
      <c r="D16" s="31" t="s">
        <v>27</v>
      </c>
      <c r="E16" s="17">
        <v>200</v>
      </c>
      <c r="F16" s="35">
        <v>18.579999999999998</v>
      </c>
      <c r="G16" s="17">
        <v>90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21</v>
      </c>
      <c r="C17" s="2">
        <v>573</v>
      </c>
      <c r="D17" s="31" t="s">
        <v>25</v>
      </c>
      <c r="E17" s="17">
        <v>80</v>
      </c>
      <c r="F17" s="35">
        <v>5.76</v>
      </c>
      <c r="G17" s="17">
        <v>140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19</v>
      </c>
      <c r="C18" s="26">
        <v>575</v>
      </c>
      <c r="D18" s="34" t="s">
        <v>28</v>
      </c>
      <c r="E18" s="27">
        <v>60</v>
      </c>
      <c r="F18" s="37">
        <v>4.32</v>
      </c>
      <c r="G18" s="27">
        <v>99</v>
      </c>
      <c r="H18" s="27">
        <v>3.4</v>
      </c>
      <c r="I18" s="27">
        <v>0.65</v>
      </c>
      <c r="J18" s="29">
        <v>19.899999999999999</v>
      </c>
    </row>
    <row r="19" spans="1:10" x14ac:dyDescent="0.25">
      <c r="A19" s="7"/>
      <c r="B19" s="1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2023-12-09T01:25:00Z</dcterms:modified>
</cp:coreProperties>
</file>